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Presupuestales\"/>
    </mc:Choice>
  </mc:AlternateContent>
  <xr:revisionPtr revIDLastSave="0" documentId="13_ncr:1_{DDF0CDFC-2730-4289-BD06-978C0B97F1FF}" xr6:coauthVersionLast="45" xr6:coauthVersionMax="45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84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s="1"/>
</calcChain>
</file>

<file path=xl/sharedStrings.xml><?xml version="1.0" encoding="utf-8"?>
<sst xmlns="http://schemas.openxmlformats.org/spreadsheetml/2006/main" count="30" uniqueCount="30">
  <si>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</si>
  <si>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</si>
  <si>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</si>
  <si>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</si>
  <si>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</si>
  <si>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</si>
  <si>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</si>
  <si>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</si>
  <si>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</si>
  <si>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</si>
  <si>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</si>
  <si>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</si>
  <si>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</si>
  <si>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</si>
  <si>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</si>
  <si>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</si>
  <si>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</si>
  <si>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</si>
  <si>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</si>
  <si>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</si>
  <si>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</si>
  <si>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</si>
  <si>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</si>
  <si>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</si>
  <si>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</si>
  <si>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</si>
  <si>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</si>
  <si>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</si>
  <si>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Del 01 de enero al 30 de septiembre de 2020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</si>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</sst>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D26" sqref="D26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883809945</v>
      </c>
      <c r="D8" s="23">
        <v>0</v>
      </c>
      <c r="E8" s="24">
        <f t="shared" ref="E8:E18" si="0">C8+D8</f>
        <v>883809945</v>
      </c>
      <c r="F8" s="17">
        <v>922296727.09000003</v>
      </c>
      <c r="G8" s="23">
        <v>922296727.09000003</v>
      </c>
      <c r="H8" s="18">
        <f t="shared" ref="H8:H18" si="1">G8-C8</f>
        <v>38486782.090000033</v>
      </c>
    </row>
    <row r="9" spans="2:8" ht="15" customHeight="1" x14ac:dyDescent="0.2">
      <c r="B9" s="16" t="s">
        <v>16</v>
      </c>
      <c r="C9" s="20" t="s">
        <v>29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45706975</v>
      </c>
      <c r="D10" s="20">
        <v>0</v>
      </c>
      <c r="E10" s="21">
        <f t="shared" si="0"/>
        <v>45706975</v>
      </c>
      <c r="F10" s="5">
        <v>49887989.270000003</v>
      </c>
      <c r="G10" s="20">
        <v>49887989.270000003</v>
      </c>
      <c r="H10" s="10">
        <f t="shared" si="1"/>
        <v>4181014.2700000033</v>
      </c>
    </row>
    <row r="11" spans="2:8" ht="12" customHeight="1" x14ac:dyDescent="0.2">
      <c r="B11" s="16" t="s">
        <v>18</v>
      </c>
      <c r="C11" s="20">
        <v>235646446</v>
      </c>
      <c r="D11" s="20">
        <v>309611</v>
      </c>
      <c r="E11" s="21">
        <f t="shared" si="0"/>
        <v>235956057</v>
      </c>
      <c r="F11" s="5">
        <v>223011528.88999999</v>
      </c>
      <c r="G11" s="20">
        <v>223011528.88999999</v>
      </c>
      <c r="H11" s="10">
        <f t="shared" si="1"/>
        <v>-12634917.110000014</v>
      </c>
    </row>
    <row r="12" spans="2:8" ht="12" customHeight="1" x14ac:dyDescent="0.2">
      <c r="B12" s="16" t="s">
        <v>19</v>
      </c>
      <c r="C12" s="20">
        <v>13883661</v>
      </c>
      <c r="D12" s="20">
        <v>0</v>
      </c>
      <c r="E12" s="21">
        <f t="shared" si="0"/>
        <v>13883661</v>
      </c>
      <c r="F12" s="5">
        <v>18988353.760000002</v>
      </c>
      <c r="G12" s="20">
        <v>18988353.760000002</v>
      </c>
      <c r="H12" s="10">
        <f t="shared" si="1"/>
        <v>5104692.7600000016</v>
      </c>
    </row>
    <row r="13" spans="2:8" ht="12" customHeight="1" x14ac:dyDescent="0.2">
      <c r="B13" s="16" t="s">
        <v>20</v>
      </c>
      <c r="C13" s="20">
        <v>3925632</v>
      </c>
      <c r="D13" s="20">
        <v>513549</v>
      </c>
      <c r="E13" s="21">
        <f t="shared" si="0"/>
        <v>4439181</v>
      </c>
      <c r="F13" s="5">
        <v>14168703.82</v>
      </c>
      <c r="G13" s="20">
        <v>14168703.82</v>
      </c>
      <c r="H13" s="10">
        <f t="shared" si="1"/>
        <v>10243071.82</v>
      </c>
    </row>
    <row r="14" spans="2:8" ht="12" customHeight="1" x14ac:dyDescent="0.2">
      <c r="B14" s="16" t="s">
        <v>21</v>
      </c>
      <c r="C14" s="20">
        <v>2020314</v>
      </c>
      <c r="D14" s="20">
        <v>0</v>
      </c>
      <c r="E14" s="21">
        <f t="shared" si="0"/>
        <v>2020314</v>
      </c>
      <c r="F14" s="5">
        <v>658219.61</v>
      </c>
      <c r="G14" s="20">
        <v>658219.61</v>
      </c>
      <c r="H14" s="10">
        <f t="shared" si="1"/>
        <v>-1362094.3900000001</v>
      </c>
    </row>
    <row r="15" spans="2:8" ht="24" customHeight="1" x14ac:dyDescent="0.2">
      <c r="B15" s="16" t="s">
        <v>22</v>
      </c>
      <c r="C15" s="20">
        <v>1688415554</v>
      </c>
      <c r="D15" s="20">
        <v>66917050.729999997</v>
      </c>
      <c r="E15" s="21">
        <f t="shared" si="0"/>
        <v>1755332604.73</v>
      </c>
      <c r="F15" s="5">
        <v>1714482627.9300001</v>
      </c>
      <c r="G15" s="20">
        <v>1714482627.9300001</v>
      </c>
      <c r="H15" s="10">
        <f t="shared" si="1"/>
        <v>26067073.930000067</v>
      </c>
    </row>
    <row r="16" spans="2:8" ht="12" customHeight="1" x14ac:dyDescent="0.2">
      <c r="B16" s="16" t="s">
        <v>23</v>
      </c>
      <c r="C16" s="20">
        <v>0</v>
      </c>
      <c r="D16" s="20">
        <v>0</v>
      </c>
      <c r="E16" s="21">
        <f t="shared" si="0"/>
        <v>0</v>
      </c>
      <c r="F16" s="5">
        <v>0</v>
      </c>
      <c r="G16" s="20">
        <v>0</v>
      </c>
      <c r="H16" s="10">
        <f t="shared" si="1"/>
        <v>0</v>
      </c>
    </row>
    <row r="17" spans="2:8" ht="15.75" customHeight="1" thickBot="1" x14ac:dyDescent="0.25">
      <c r="B17" s="25" t="s">
        <v>24</v>
      </c>
      <c r="C17" s="26">
        <v>150000000</v>
      </c>
      <c r="D17" s="26">
        <v>50000000</v>
      </c>
      <c r="E17" s="27">
        <f t="shared" si="0"/>
        <v>200000000</v>
      </c>
      <c r="F17" s="28">
        <v>50000000</v>
      </c>
      <c r="G17" s="26">
        <v>50000000</v>
      </c>
      <c r="H17" s="29">
        <f t="shared" si="1"/>
        <v>-100000000</v>
      </c>
    </row>
    <row r="18" spans="2:8" s="2" customFormat="1" ht="36" customHeight="1" thickBot="1" x14ac:dyDescent="0.25">
      <c r="B18" s="30" t="s">
        <v>25</v>
      </c>
      <c r="C18" s="31">
        <f>SUM(C8:C17)</f>
        <v>3023408527</v>
      </c>
      <c r="D18" s="31">
        <f>SUM(D8:D17)</f>
        <v>117740210.72999999</v>
      </c>
      <c r="E18" s="31">
        <f t="shared" si="0"/>
        <v>3141148737.73</v>
      </c>
      <c r="F18" s="32">
        <f>SUM(F8:F17)</f>
        <v>2993494150.3699999</v>
      </c>
      <c r="G18" s="33">
        <f>SUM(G8:G17)</f>
        <v>2993494150.3699999</v>
      </c>
      <c r="H18" s="38">
        <f t="shared" si="1"/>
        <v>-29914376.630000114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2020-10-27T17:20:31Z</cp:lastPrinted>
  <dcterms:created xsi:type="dcterms:W3CDTF">2019-12-05T18:21:29Z</dcterms:created>
  <dcterms:modified xsi:type="dcterms:W3CDTF">2020-10-27T17:20:45Z</dcterms:modified>
</cp:coreProperties>
</file>